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Прайс на услуги" sheetId="1" r:id="rId1"/>
    <sheet name="Клиенты Shinka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2" l="1"/>
  <c r="M20" i="2" l="1"/>
  <c r="G20" i="2"/>
  <c r="D20" i="2"/>
  <c r="H16" i="2"/>
  <c r="H15" i="2"/>
  <c r="H14" i="2"/>
  <c r="H13" i="2"/>
  <c r="H12" i="2"/>
  <c r="H11" i="2"/>
  <c r="H10" i="2"/>
  <c r="H9" i="2"/>
  <c r="H8" i="2"/>
  <c r="H20" i="2" s="1"/>
</calcChain>
</file>

<file path=xl/sharedStrings.xml><?xml version="1.0" encoding="utf-8"?>
<sst xmlns="http://schemas.openxmlformats.org/spreadsheetml/2006/main" count="347" uniqueCount="124">
  <si>
    <t>Цены на услуги, руб.</t>
  </si>
  <si>
    <t>до 13′</t>
  </si>
  <si>
    <t>-%</t>
  </si>
  <si>
    <t>14′</t>
  </si>
  <si>
    <t>15′</t>
  </si>
  <si>
    <t>16′</t>
  </si>
  <si>
    <t>17′</t>
  </si>
  <si>
    <t>18′-19′</t>
  </si>
  <si>
    <t>-%’</t>
  </si>
  <si>
    <t>от 20′</t>
  </si>
  <si>
    <t>Съем / установка колеса</t>
  </si>
  <si>
    <t>50 </t>
  </si>
  <si>
    <t>40 </t>
  </si>
  <si>
    <t>60 </t>
  </si>
  <si>
    <t>70 </t>
  </si>
  <si>
    <t>80 </t>
  </si>
  <si>
    <t>90 </t>
  </si>
  <si>
    <t>100 </t>
  </si>
  <si>
    <t>Демонтаж шины</t>
  </si>
  <si>
    <t>150 </t>
  </si>
  <si>
    <t>120 </t>
  </si>
  <si>
    <t>Монтаж шины</t>
  </si>
  <si>
    <t>110 </t>
  </si>
  <si>
    <t>200 </t>
  </si>
  <si>
    <t>160 </t>
  </si>
  <si>
    <t>250 </t>
  </si>
  <si>
    <t>Балансировка колеса</t>
  </si>
  <si>
    <t>130 </t>
  </si>
  <si>
    <t>180 </t>
  </si>
  <si>
    <t>140 </t>
  </si>
  <si>
    <t>300 </t>
  </si>
  <si>
    <t>240 </t>
  </si>
  <si>
    <t>Комплекс услуг (4 колеса)</t>
  </si>
  <si>
    <t xml:space="preserve">880  </t>
  </si>
  <si>
    <t xml:space="preserve">1 280  </t>
  </si>
  <si>
    <t xml:space="preserve">1 040  </t>
  </si>
  <si>
    <t xml:space="preserve">1 400  </t>
  </si>
  <si>
    <t xml:space="preserve">1 120  </t>
  </si>
  <si>
    <t xml:space="preserve">1 600  </t>
  </si>
  <si>
    <t xml:space="preserve">1 840  </t>
  </si>
  <si>
    <t xml:space="preserve">1 440  </t>
  </si>
  <si>
    <t xml:space="preserve">2 360  </t>
  </si>
  <si>
    <t xml:space="preserve">1 880  </t>
  </si>
  <si>
    <t xml:space="preserve">3 200  </t>
  </si>
  <si>
    <t xml:space="preserve">2 560  </t>
  </si>
  <si>
    <r>
      <t>-%</t>
    </r>
    <r>
      <rPr>
        <sz val="9"/>
        <color rgb="FF1D1D1B"/>
        <rFont val="Calibri"/>
        <family val="2"/>
        <scheme val="minor"/>
      </rPr>
      <t xml:space="preserve"> цена со скидкой</t>
    </r>
  </si>
  <si>
    <t>Кроссоверы и минивэны</t>
  </si>
  <si>
    <t>210 </t>
  </si>
  <si>
    <t>170 </t>
  </si>
  <si>
    <t>280 </t>
  </si>
  <si>
    <t>220 </t>
  </si>
  <si>
    <t>350 </t>
  </si>
  <si>
    <t xml:space="preserve">2 880  </t>
  </si>
  <si>
    <t xml:space="preserve">2 280  </t>
  </si>
  <si>
    <t xml:space="preserve">3 640  </t>
  </si>
  <si>
    <t xml:space="preserve">2 920  </t>
  </si>
  <si>
    <t>Внедорожники, микроавтобусы, Газель, Соболь и др.</t>
  </si>
  <si>
    <t>до 15′</t>
  </si>
  <si>
    <t xml:space="preserve">1 720  </t>
  </si>
  <si>
    <t xml:space="preserve">1 360  </t>
  </si>
  <si>
    <t xml:space="preserve">2 000  </t>
  </si>
  <si>
    <t xml:space="preserve">1 560  </t>
  </si>
  <si>
    <t xml:space="preserve">2 600  </t>
  </si>
  <si>
    <t xml:space="preserve">2 080  </t>
  </si>
  <si>
    <t xml:space="preserve">3 800  </t>
  </si>
  <si>
    <t xml:space="preserve">3 040  </t>
  </si>
  <si>
    <t>Расходные материалы</t>
  </si>
  <si>
    <t>Самоклеющийся груз 20гр</t>
  </si>
  <si>
    <t>Вентиль </t>
  </si>
  <si>
    <t>Вентиль (хромированный)</t>
  </si>
  <si>
    <t>Колесный болт / гайка</t>
  </si>
  <si>
    <t>от 50</t>
  </si>
  <si>
    <t>Дополнительные услуги</t>
  </si>
  <si>
    <t>Технологическая мойка</t>
  </si>
  <si>
    <t>от 30</t>
  </si>
  <si>
    <t>Прокат дисков</t>
  </si>
  <si>
    <t>от 300</t>
  </si>
  <si>
    <t>Ремонт камеры</t>
  </si>
  <si>
    <t>от 70</t>
  </si>
  <si>
    <t>Ремонт шины</t>
  </si>
  <si>
    <t>от 100</t>
  </si>
  <si>
    <t>Утилизация шины</t>
  </si>
  <si>
    <t>Накачка шины азотом</t>
  </si>
  <si>
    <t>Подкачка шины</t>
  </si>
  <si>
    <t>Чистка ступицы и смазка</t>
  </si>
  <si>
    <t>Установка камеры</t>
  </si>
  <si>
    <t>Герметизация борта</t>
  </si>
  <si>
    <t>Диагностика диска</t>
  </si>
  <si>
    <t>Рихтовка диска</t>
  </si>
  <si>
    <t>Прейскурант цен на хранение авторезины</t>
  </si>
  <si>
    <t>R 13-14</t>
  </si>
  <si>
    <t>R 15</t>
  </si>
  <si>
    <t>R 16-17</t>
  </si>
  <si>
    <t>Джипы и свыше R 18</t>
  </si>
  <si>
    <t>без дисков</t>
  </si>
  <si>
    <t>с дисками</t>
  </si>
  <si>
    <r>
      <t>Комплекс услуг (4 колеса)</t>
    </r>
    <r>
      <rPr>
        <sz val="9"/>
        <color rgb="FF1D1D1B"/>
        <rFont val="Calibri"/>
        <family val="2"/>
        <scheme val="minor"/>
      </rPr>
      <t xml:space="preserve"> — снятие, демонтаж, монтаж, балансировка, установка и упаковка колес.</t>
    </r>
  </si>
  <si>
    <t>Балансировка колёс без «центральных» отверстий от 300руб.</t>
  </si>
  <si>
    <t>Внимание! Стоимость на демонтаж и монтаж шин RunFlat и шин низкого профиля (50 и ниже) увеличивается на 50%</t>
  </si>
  <si>
    <t xml:space="preserve">1080  </t>
  </si>
  <si>
    <t>ФИО</t>
  </si>
  <si>
    <t>Сумма</t>
  </si>
  <si>
    <t xml:space="preserve"> "R"</t>
  </si>
  <si>
    <t>Телефон</t>
  </si>
  <si>
    <t>цены по прейскуранту</t>
  </si>
  <si>
    <t>цены по прейскуранту -% скидка</t>
  </si>
  <si>
    <t>затраты</t>
  </si>
  <si>
    <t xml:space="preserve">еда </t>
  </si>
  <si>
    <t>Азамат</t>
  </si>
  <si>
    <t>Леха Солдатов</t>
  </si>
  <si>
    <t>Володя Тесть Пильгуна</t>
  </si>
  <si>
    <t>Караваев Егор</t>
  </si>
  <si>
    <t>Брат Данилы</t>
  </si>
  <si>
    <t>Виталик Николаев</t>
  </si>
  <si>
    <t>Дима брат Андрея Корейца</t>
  </si>
  <si>
    <t>Дмитрий Прибалт</t>
  </si>
  <si>
    <t>Толик Солярис Калуга</t>
  </si>
  <si>
    <t>Саша Соболь</t>
  </si>
  <si>
    <t>Костя Мехтидис</t>
  </si>
  <si>
    <t>бесплатно</t>
  </si>
  <si>
    <t>Самоклеющийся грузики</t>
  </si>
  <si>
    <t>Чистка ступицы и смазка медным спреем</t>
  </si>
  <si>
    <t>Внимание! Стоимость на демонтаж и монтаж шин RunFlat и шин низкого профиля (50 и ниже) не увеличивается !!!</t>
  </si>
  <si>
    <t xml:space="preserve">Легковые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</si>
</sst>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1D1D1B"/>
      <name val="Calibri"/>
      <family val="2"/>
      <scheme val="minor"/>
    </font>
    <font>
      <b/>
      <sz val="9"/>
      <color rgb="FF1D1D1B"/>
      <name val="Calibri"/>
      <family val="2"/>
      <scheme val="minor"/>
    </font>
    <font>
      <b/>
      <sz val="18"/>
      <color rgb="FF1D1D1B"/>
      <name val="Calibri"/>
      <family val="2"/>
      <scheme val="minor"/>
    </font>
    <font>
      <b/>
      <sz val="11"/>
      <color rgb="FF1D1D1B"/>
      <name val="Calibri"/>
      <family val="2"/>
      <charset val="204"/>
      <scheme val="minor"/>
    </font>
    <font>
      <b/>
      <sz val="9"/>
      <color rgb="FF1D1D1B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1D1D1B"/>
      <name val="Calibri"/>
      <family val="2"/>
      <scheme val="minor"/>
    </font>
    <font>
      <b/>
      <sz val="12"/>
      <color rgb="FF1D1D1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/>
    <xf numFmtId="2" fontId="0" fillId="0" borderId="11" xfId="0" applyNumberFormat="1" applyBorder="1"/>
    <xf numFmtId="3" fontId="2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69"/>
  <sheetViews>
    <sheetView topLeftCell="A42" workbookViewId="0">
      <selection activeCell="C4" sqref="C4:S69"/>
    </sheetView>
  </sheetViews>
  <sheetFormatPr defaultRowHeight="14.4" x14ac:dyDescent="0.3"/>
  <sheetData>
    <row r="4" spans="3:19" x14ac:dyDescent="0.3">
      <c r="C4" s="23"/>
      <c r="D4" s="24"/>
      <c r="E4" s="25"/>
      <c r="F4" s="20" t="s">
        <v>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3:19" x14ac:dyDescent="0.3">
      <c r="C5" s="26"/>
      <c r="D5" s="27"/>
      <c r="E5" s="28"/>
      <c r="F5" s="1" t="s">
        <v>1</v>
      </c>
      <c r="G5" s="1" t="s">
        <v>2</v>
      </c>
      <c r="H5" s="1" t="s">
        <v>3</v>
      </c>
      <c r="I5" s="1" t="s">
        <v>2</v>
      </c>
      <c r="J5" s="1" t="s">
        <v>4</v>
      </c>
      <c r="K5" s="1" t="s">
        <v>2</v>
      </c>
      <c r="L5" s="1" t="s">
        <v>5</v>
      </c>
      <c r="M5" s="1" t="s">
        <v>2</v>
      </c>
      <c r="N5" s="1" t="s">
        <v>6</v>
      </c>
      <c r="O5" s="1" t="s">
        <v>2</v>
      </c>
      <c r="P5" s="1" t="s">
        <v>7</v>
      </c>
      <c r="Q5" s="1" t="s">
        <v>8</v>
      </c>
      <c r="R5" s="1" t="s">
        <v>9</v>
      </c>
      <c r="S5" s="1" t="s">
        <v>2</v>
      </c>
    </row>
    <row r="6" spans="3:19" x14ac:dyDescent="0.3">
      <c r="C6" s="20" t="s">
        <v>10</v>
      </c>
      <c r="D6" s="21"/>
      <c r="E6" s="22"/>
      <c r="F6" s="2" t="s">
        <v>11</v>
      </c>
      <c r="G6" s="2" t="s">
        <v>12</v>
      </c>
      <c r="H6" s="2" t="s">
        <v>13</v>
      </c>
      <c r="I6" s="2" t="s">
        <v>11</v>
      </c>
      <c r="J6" s="2" t="s">
        <v>13</v>
      </c>
      <c r="K6" s="2" t="s">
        <v>11</v>
      </c>
      <c r="L6" s="2" t="s">
        <v>14</v>
      </c>
      <c r="M6" s="2" t="s">
        <v>13</v>
      </c>
      <c r="N6" s="2" t="s">
        <v>15</v>
      </c>
      <c r="O6" s="2" t="s">
        <v>13</v>
      </c>
      <c r="P6" s="2" t="s">
        <v>16</v>
      </c>
      <c r="Q6" s="2" t="s">
        <v>14</v>
      </c>
      <c r="R6" s="2" t="s">
        <v>17</v>
      </c>
      <c r="S6" s="2" t="s">
        <v>15</v>
      </c>
    </row>
    <row r="7" spans="3:19" x14ac:dyDescent="0.3">
      <c r="C7" s="20" t="s">
        <v>18</v>
      </c>
      <c r="D7" s="21"/>
      <c r="E7" s="22"/>
      <c r="F7" s="2" t="s">
        <v>11</v>
      </c>
      <c r="G7" s="2" t="s">
        <v>12</v>
      </c>
      <c r="H7" s="2" t="s">
        <v>13</v>
      </c>
      <c r="I7" s="2" t="s">
        <v>11</v>
      </c>
      <c r="J7" s="2" t="s">
        <v>14</v>
      </c>
      <c r="K7" s="2" t="s">
        <v>13</v>
      </c>
      <c r="L7" s="2" t="s">
        <v>15</v>
      </c>
      <c r="M7" s="2" t="s">
        <v>13</v>
      </c>
      <c r="N7" s="2" t="s">
        <v>16</v>
      </c>
      <c r="O7" s="2" t="s">
        <v>14</v>
      </c>
      <c r="P7" s="2" t="s">
        <v>17</v>
      </c>
      <c r="Q7" s="2" t="s">
        <v>15</v>
      </c>
      <c r="R7" s="2" t="s">
        <v>19</v>
      </c>
      <c r="S7" s="2" t="s">
        <v>20</v>
      </c>
    </row>
    <row r="8" spans="3:19" x14ac:dyDescent="0.3">
      <c r="C8" s="20" t="s">
        <v>21</v>
      </c>
      <c r="D8" s="21"/>
      <c r="E8" s="22"/>
      <c r="F8" s="2" t="s">
        <v>14</v>
      </c>
      <c r="G8" s="2" t="s">
        <v>13</v>
      </c>
      <c r="H8" s="2" t="s">
        <v>15</v>
      </c>
      <c r="I8" s="2" t="s">
        <v>13</v>
      </c>
      <c r="J8" s="2" t="s">
        <v>16</v>
      </c>
      <c r="K8" s="2" t="s">
        <v>14</v>
      </c>
      <c r="L8" s="2" t="s">
        <v>17</v>
      </c>
      <c r="M8" s="2" t="s">
        <v>15</v>
      </c>
      <c r="N8" s="2" t="s">
        <v>22</v>
      </c>
      <c r="O8" s="2" t="s">
        <v>16</v>
      </c>
      <c r="P8" s="2" t="s">
        <v>23</v>
      </c>
      <c r="Q8" s="2" t="s">
        <v>24</v>
      </c>
      <c r="R8" s="2" t="s">
        <v>25</v>
      </c>
      <c r="S8" s="2" t="s">
        <v>23</v>
      </c>
    </row>
    <row r="9" spans="3:19" x14ac:dyDescent="0.3">
      <c r="C9" s="20" t="s">
        <v>26</v>
      </c>
      <c r="D9" s="21"/>
      <c r="E9" s="22"/>
      <c r="F9" s="2" t="s">
        <v>17</v>
      </c>
      <c r="G9" s="2" t="s">
        <v>15</v>
      </c>
      <c r="H9" s="2" t="s">
        <v>20</v>
      </c>
      <c r="I9" s="2" t="s">
        <v>17</v>
      </c>
      <c r="J9" s="2" t="s">
        <v>27</v>
      </c>
      <c r="K9" s="2" t="s">
        <v>17</v>
      </c>
      <c r="L9" s="2" t="s">
        <v>19</v>
      </c>
      <c r="M9" s="2" t="s">
        <v>20</v>
      </c>
      <c r="N9" s="2" t="s">
        <v>28</v>
      </c>
      <c r="O9" s="2" t="s">
        <v>29</v>
      </c>
      <c r="P9" s="2" t="s">
        <v>23</v>
      </c>
      <c r="Q9" s="2" t="s">
        <v>24</v>
      </c>
      <c r="R9" s="2" t="s">
        <v>30</v>
      </c>
      <c r="S9" s="2" t="s">
        <v>31</v>
      </c>
    </row>
    <row r="10" spans="3:19" x14ac:dyDescent="0.3">
      <c r="C10" s="20" t="s">
        <v>32</v>
      </c>
      <c r="D10" s="21"/>
      <c r="E10" s="22"/>
      <c r="F10" s="1" t="s">
        <v>99</v>
      </c>
      <c r="G10" s="1" t="s">
        <v>33</v>
      </c>
      <c r="H10" s="1" t="s">
        <v>34</v>
      </c>
      <c r="I10" s="1" t="s">
        <v>35</v>
      </c>
      <c r="J10" s="1" t="s">
        <v>36</v>
      </c>
      <c r="K10" s="1" t="s">
        <v>37</v>
      </c>
      <c r="L10" s="1" t="s">
        <v>38</v>
      </c>
      <c r="M10" s="1" t="s">
        <v>34</v>
      </c>
      <c r="N10" s="1" t="s">
        <v>39</v>
      </c>
      <c r="O10" s="1" t="s">
        <v>40</v>
      </c>
      <c r="P10" s="1" t="s">
        <v>41</v>
      </c>
      <c r="Q10" s="1" t="s">
        <v>42</v>
      </c>
      <c r="R10" s="1" t="s">
        <v>43</v>
      </c>
      <c r="S10" s="1" t="s">
        <v>44</v>
      </c>
    </row>
    <row r="11" spans="3:19" x14ac:dyDescent="0.3">
      <c r="C11" s="29"/>
      <c r="D11" s="30"/>
      <c r="E11" s="31"/>
      <c r="F11" s="20" t="s">
        <v>45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3:19" x14ac:dyDescent="0.3">
      <c r="C12" s="3"/>
    </row>
    <row r="13" spans="3:19" x14ac:dyDescent="0.3">
      <c r="C13" s="4"/>
    </row>
    <row r="14" spans="3:19" ht="23.4" x14ac:dyDescent="0.3">
      <c r="C14" s="5" t="s">
        <v>46</v>
      </c>
    </row>
    <row r="15" spans="3:19" x14ac:dyDescent="0.3">
      <c r="C15" s="4"/>
    </row>
    <row r="16" spans="3:19" x14ac:dyDescent="0.3">
      <c r="C16" s="23"/>
      <c r="D16" s="24"/>
      <c r="E16" s="25"/>
      <c r="F16" s="20" t="s">
        <v>0</v>
      </c>
      <c r="G16" s="21"/>
      <c r="H16" s="21"/>
      <c r="I16" s="21"/>
      <c r="J16" s="21"/>
      <c r="K16" s="21"/>
      <c r="L16" s="21"/>
      <c r="M16" s="21"/>
      <c r="N16" s="21"/>
      <c r="O16" s="22"/>
    </row>
    <row r="17" spans="3:15" x14ac:dyDescent="0.3">
      <c r="C17" s="26"/>
      <c r="D17" s="27"/>
      <c r="E17" s="28"/>
      <c r="F17" s="1" t="s">
        <v>4</v>
      </c>
      <c r="G17" s="1" t="s">
        <v>2</v>
      </c>
      <c r="H17" s="1" t="s">
        <v>5</v>
      </c>
      <c r="I17" s="1" t="s">
        <v>2</v>
      </c>
      <c r="J17" s="1" t="s">
        <v>6</v>
      </c>
      <c r="K17" s="1" t="s">
        <v>2</v>
      </c>
      <c r="L17" s="1" t="s">
        <v>7</v>
      </c>
      <c r="M17" s="1" t="s">
        <v>2</v>
      </c>
      <c r="N17" s="1" t="s">
        <v>9</v>
      </c>
      <c r="O17" s="1" t="s">
        <v>2</v>
      </c>
    </row>
    <row r="18" spans="3:15" x14ac:dyDescent="0.3">
      <c r="C18" s="20" t="s">
        <v>10</v>
      </c>
      <c r="D18" s="21"/>
      <c r="E18" s="22"/>
      <c r="F18" s="2" t="s">
        <v>14</v>
      </c>
      <c r="G18" s="2" t="s">
        <v>13</v>
      </c>
      <c r="H18" s="2" t="s">
        <v>15</v>
      </c>
      <c r="I18" s="2" t="s">
        <v>13</v>
      </c>
      <c r="J18" s="2" t="s">
        <v>16</v>
      </c>
      <c r="K18" s="2" t="s">
        <v>14</v>
      </c>
      <c r="L18" s="2" t="s">
        <v>17</v>
      </c>
      <c r="M18" s="2" t="s">
        <v>15</v>
      </c>
      <c r="N18" s="2" t="s">
        <v>17</v>
      </c>
      <c r="O18" s="2" t="s">
        <v>15</v>
      </c>
    </row>
    <row r="19" spans="3:15" x14ac:dyDescent="0.3">
      <c r="C19" s="20" t="s">
        <v>18</v>
      </c>
      <c r="D19" s="21"/>
      <c r="E19" s="22"/>
      <c r="F19" s="2" t="s">
        <v>15</v>
      </c>
      <c r="G19" s="2" t="s">
        <v>13</v>
      </c>
      <c r="H19" s="2" t="s">
        <v>16</v>
      </c>
      <c r="I19" s="2" t="s">
        <v>14</v>
      </c>
      <c r="J19" s="2" t="s">
        <v>17</v>
      </c>
      <c r="K19" s="2" t="s">
        <v>15</v>
      </c>
      <c r="L19" s="2" t="s">
        <v>27</v>
      </c>
      <c r="M19" s="2" t="s">
        <v>17</v>
      </c>
      <c r="N19" s="2" t="s">
        <v>24</v>
      </c>
      <c r="O19" s="2" t="s">
        <v>27</v>
      </c>
    </row>
    <row r="20" spans="3:15" x14ac:dyDescent="0.3">
      <c r="C20" s="20" t="s">
        <v>21</v>
      </c>
      <c r="D20" s="21"/>
      <c r="E20" s="22"/>
      <c r="F20" s="2" t="s">
        <v>17</v>
      </c>
      <c r="G20" s="2" t="s">
        <v>15</v>
      </c>
      <c r="H20" s="2" t="s">
        <v>22</v>
      </c>
      <c r="I20" s="2" t="s">
        <v>16</v>
      </c>
      <c r="J20" s="2" t="s">
        <v>23</v>
      </c>
      <c r="K20" s="2" t="s">
        <v>24</v>
      </c>
      <c r="L20" s="2" t="s">
        <v>47</v>
      </c>
      <c r="M20" s="2" t="s">
        <v>48</v>
      </c>
      <c r="N20" s="2" t="s">
        <v>30</v>
      </c>
      <c r="O20" s="2" t="s">
        <v>31</v>
      </c>
    </row>
    <row r="21" spans="3:15" x14ac:dyDescent="0.3">
      <c r="C21" s="20" t="s">
        <v>26</v>
      </c>
      <c r="D21" s="21"/>
      <c r="E21" s="22"/>
      <c r="F21" s="2" t="s">
        <v>19</v>
      </c>
      <c r="G21" s="2" t="s">
        <v>20</v>
      </c>
      <c r="H21" s="2" t="s">
        <v>28</v>
      </c>
      <c r="I21" s="2" t="s">
        <v>29</v>
      </c>
      <c r="J21" s="2" t="s">
        <v>23</v>
      </c>
      <c r="K21" s="2" t="s">
        <v>24</v>
      </c>
      <c r="L21" s="2" t="s">
        <v>49</v>
      </c>
      <c r="M21" s="2" t="s">
        <v>50</v>
      </c>
      <c r="N21" s="2" t="s">
        <v>51</v>
      </c>
      <c r="O21" s="2" t="s">
        <v>49</v>
      </c>
    </row>
    <row r="22" spans="3:15" x14ac:dyDescent="0.3">
      <c r="C22" s="20" t="s">
        <v>32</v>
      </c>
      <c r="D22" s="21"/>
      <c r="E22" s="22"/>
      <c r="F22" s="1" t="s">
        <v>38</v>
      </c>
      <c r="G22" s="1" t="s">
        <v>34</v>
      </c>
      <c r="H22" s="1" t="s">
        <v>39</v>
      </c>
      <c r="I22" s="1" t="s">
        <v>40</v>
      </c>
      <c r="J22" s="1" t="s">
        <v>41</v>
      </c>
      <c r="K22" s="1" t="s">
        <v>42</v>
      </c>
      <c r="L22" s="1" t="s">
        <v>52</v>
      </c>
      <c r="M22" s="1" t="s">
        <v>53</v>
      </c>
      <c r="N22" s="1" t="s">
        <v>54</v>
      </c>
      <c r="O22" s="1" t="s">
        <v>55</v>
      </c>
    </row>
    <row r="23" spans="3:15" x14ac:dyDescent="0.3">
      <c r="C23" s="29"/>
      <c r="D23" s="30"/>
      <c r="E23" s="31"/>
      <c r="F23" s="20" t="s">
        <v>45</v>
      </c>
      <c r="G23" s="21"/>
      <c r="H23" s="21"/>
      <c r="I23" s="21"/>
      <c r="J23" s="21"/>
      <c r="K23" s="21"/>
      <c r="L23" s="21"/>
      <c r="M23" s="21"/>
      <c r="N23" s="21"/>
      <c r="O23" s="22"/>
    </row>
    <row r="24" spans="3:15" x14ac:dyDescent="0.3">
      <c r="C24" s="3"/>
    </row>
    <row r="25" spans="3:15" x14ac:dyDescent="0.3">
      <c r="C25" s="4"/>
    </row>
    <row r="26" spans="3:15" ht="23.4" x14ac:dyDescent="0.3">
      <c r="C26" s="5" t="s">
        <v>56</v>
      </c>
    </row>
    <row r="27" spans="3:15" x14ac:dyDescent="0.3">
      <c r="C27" s="4"/>
    </row>
    <row r="28" spans="3:15" x14ac:dyDescent="0.3">
      <c r="C28" s="23"/>
      <c r="D28" s="24"/>
      <c r="E28" s="25"/>
      <c r="F28" s="20" t="s">
        <v>0</v>
      </c>
      <c r="G28" s="21"/>
      <c r="H28" s="21"/>
      <c r="I28" s="21"/>
      <c r="J28" s="21"/>
      <c r="K28" s="21"/>
      <c r="L28" s="21"/>
      <c r="M28" s="21"/>
      <c r="N28" s="21"/>
      <c r="O28" s="22"/>
    </row>
    <row r="29" spans="3:15" x14ac:dyDescent="0.3">
      <c r="C29" s="26"/>
      <c r="D29" s="27"/>
      <c r="E29" s="28"/>
      <c r="F29" s="1" t="s">
        <v>57</v>
      </c>
      <c r="G29" s="1" t="s">
        <v>2</v>
      </c>
      <c r="H29" s="1" t="s">
        <v>5</v>
      </c>
      <c r="I29" s="1" t="s">
        <v>2</v>
      </c>
      <c r="J29" s="1" t="s">
        <v>6</v>
      </c>
      <c r="K29" s="1" t="s">
        <v>2</v>
      </c>
      <c r="L29" s="1" t="s">
        <v>7</v>
      </c>
      <c r="M29" s="1" t="s">
        <v>8</v>
      </c>
      <c r="N29" s="1" t="s">
        <v>9</v>
      </c>
      <c r="O29" s="1" t="s">
        <v>2</v>
      </c>
    </row>
    <row r="30" spans="3:15" x14ac:dyDescent="0.3">
      <c r="C30" s="20" t="s">
        <v>10</v>
      </c>
      <c r="D30" s="21"/>
      <c r="E30" s="22"/>
      <c r="F30" s="2" t="s">
        <v>15</v>
      </c>
      <c r="G30" s="2" t="s">
        <v>13</v>
      </c>
      <c r="H30" s="2" t="s">
        <v>15</v>
      </c>
      <c r="I30" s="2" t="s">
        <v>13</v>
      </c>
      <c r="J30" s="2" t="s">
        <v>17</v>
      </c>
      <c r="K30" s="2" t="s">
        <v>15</v>
      </c>
      <c r="L30" s="2" t="s">
        <v>17</v>
      </c>
      <c r="M30" s="2" t="s">
        <v>15</v>
      </c>
      <c r="N30" s="2" t="s">
        <v>17</v>
      </c>
      <c r="O30" s="2" t="s">
        <v>15</v>
      </c>
    </row>
    <row r="31" spans="3:15" x14ac:dyDescent="0.3">
      <c r="C31" s="20" t="s">
        <v>18</v>
      </c>
      <c r="D31" s="21"/>
      <c r="E31" s="22"/>
      <c r="F31" s="2" t="s">
        <v>16</v>
      </c>
      <c r="G31" s="2" t="s">
        <v>14</v>
      </c>
      <c r="H31" s="2" t="s">
        <v>17</v>
      </c>
      <c r="I31" s="2" t="s">
        <v>15</v>
      </c>
      <c r="J31" s="2" t="s">
        <v>17</v>
      </c>
      <c r="K31" s="2" t="s">
        <v>15</v>
      </c>
      <c r="L31" s="2" t="s">
        <v>19</v>
      </c>
      <c r="M31" s="2" t="s">
        <v>20</v>
      </c>
      <c r="N31" s="2" t="s">
        <v>23</v>
      </c>
      <c r="O31" s="2" t="s">
        <v>24</v>
      </c>
    </row>
    <row r="32" spans="3:15" x14ac:dyDescent="0.3">
      <c r="C32" s="20" t="s">
        <v>21</v>
      </c>
      <c r="D32" s="21"/>
      <c r="E32" s="22"/>
      <c r="F32" s="2" t="s">
        <v>22</v>
      </c>
      <c r="G32" s="2" t="s">
        <v>16</v>
      </c>
      <c r="H32" s="2" t="s">
        <v>29</v>
      </c>
      <c r="I32" s="2" t="s">
        <v>22</v>
      </c>
      <c r="J32" s="2" t="s">
        <v>23</v>
      </c>
      <c r="K32" s="2" t="s">
        <v>24</v>
      </c>
      <c r="L32" s="2" t="s">
        <v>25</v>
      </c>
      <c r="M32" s="2" t="s">
        <v>23</v>
      </c>
      <c r="N32" s="2" t="s">
        <v>30</v>
      </c>
      <c r="O32" s="2" t="s">
        <v>31</v>
      </c>
    </row>
    <row r="33" spans="3:15" x14ac:dyDescent="0.3">
      <c r="C33" s="20" t="s">
        <v>26</v>
      </c>
      <c r="D33" s="21"/>
      <c r="E33" s="22"/>
      <c r="F33" s="2" t="s">
        <v>19</v>
      </c>
      <c r="G33" s="2" t="s">
        <v>20</v>
      </c>
      <c r="H33" s="2" t="s">
        <v>28</v>
      </c>
      <c r="I33" s="2" t="s">
        <v>29</v>
      </c>
      <c r="J33" s="2" t="s">
        <v>25</v>
      </c>
      <c r="K33" s="2" t="s">
        <v>23</v>
      </c>
      <c r="L33" s="2" t="s">
        <v>30</v>
      </c>
      <c r="M33" s="2" t="s">
        <v>31</v>
      </c>
      <c r="N33" s="2" t="s">
        <v>51</v>
      </c>
      <c r="O33" s="2" t="s">
        <v>49</v>
      </c>
    </row>
    <row r="34" spans="3:15" x14ac:dyDescent="0.3">
      <c r="C34" s="20" t="s">
        <v>32</v>
      </c>
      <c r="D34" s="21"/>
      <c r="E34" s="22"/>
      <c r="F34" s="1" t="s">
        <v>58</v>
      </c>
      <c r="G34" s="1" t="s">
        <v>59</v>
      </c>
      <c r="H34" s="1" t="s">
        <v>60</v>
      </c>
      <c r="I34" s="1" t="s">
        <v>61</v>
      </c>
      <c r="J34" s="1" t="s">
        <v>62</v>
      </c>
      <c r="K34" s="1" t="s">
        <v>63</v>
      </c>
      <c r="L34" s="1" t="s">
        <v>43</v>
      </c>
      <c r="M34" s="1" t="s">
        <v>44</v>
      </c>
      <c r="N34" s="1" t="s">
        <v>64</v>
      </c>
      <c r="O34" s="1" t="s">
        <v>65</v>
      </c>
    </row>
    <row r="35" spans="3:15" x14ac:dyDescent="0.3">
      <c r="C35" s="29"/>
      <c r="D35" s="30"/>
      <c r="E35" s="31"/>
      <c r="F35" s="20" t="s">
        <v>45</v>
      </c>
      <c r="G35" s="21"/>
      <c r="H35" s="21"/>
      <c r="I35" s="21"/>
      <c r="J35" s="21"/>
      <c r="K35" s="21"/>
      <c r="L35" s="21"/>
      <c r="M35" s="21"/>
      <c r="N35" s="21"/>
      <c r="O35" s="22"/>
    </row>
    <row r="36" spans="3:15" x14ac:dyDescent="0.3">
      <c r="C36" s="3"/>
    </row>
    <row r="37" spans="3:15" x14ac:dyDescent="0.3">
      <c r="C37" s="4"/>
    </row>
    <row r="38" spans="3:15" ht="23.4" x14ac:dyDescent="0.3">
      <c r="C38" s="5" t="s">
        <v>66</v>
      </c>
    </row>
    <row r="39" spans="3:15" x14ac:dyDescent="0.3">
      <c r="C39" s="4"/>
    </row>
    <row r="40" spans="3:15" x14ac:dyDescent="0.3">
      <c r="C40" s="29" t="s">
        <v>67</v>
      </c>
      <c r="D40" s="30"/>
      <c r="E40" s="31"/>
      <c r="F40" s="2">
        <v>10</v>
      </c>
    </row>
    <row r="41" spans="3:15" x14ac:dyDescent="0.3">
      <c r="C41" s="29" t="s">
        <v>68</v>
      </c>
      <c r="D41" s="30"/>
      <c r="E41" s="31"/>
      <c r="F41" s="2">
        <v>20</v>
      </c>
    </row>
    <row r="42" spans="3:15" x14ac:dyDescent="0.3">
      <c r="C42" s="29" t="s">
        <v>69</v>
      </c>
      <c r="D42" s="30"/>
      <c r="E42" s="31"/>
      <c r="F42" s="2">
        <v>40</v>
      </c>
    </row>
    <row r="43" spans="3:15" x14ac:dyDescent="0.3">
      <c r="C43" s="29" t="s">
        <v>70</v>
      </c>
      <c r="D43" s="30"/>
      <c r="E43" s="31"/>
      <c r="F43" s="2" t="s">
        <v>71</v>
      </c>
    </row>
    <row r="44" spans="3:15" x14ac:dyDescent="0.3">
      <c r="C44" s="3"/>
    </row>
    <row r="45" spans="3:15" x14ac:dyDescent="0.3">
      <c r="C45" s="4"/>
    </row>
    <row r="46" spans="3:15" ht="23.4" x14ac:dyDescent="0.3">
      <c r="C46" s="5" t="s">
        <v>72</v>
      </c>
    </row>
    <row r="47" spans="3:15" x14ac:dyDescent="0.3">
      <c r="C47" s="4"/>
    </row>
    <row r="48" spans="3:15" x14ac:dyDescent="0.3">
      <c r="C48" s="29" t="s">
        <v>73</v>
      </c>
      <c r="D48" s="30"/>
      <c r="E48" s="31"/>
      <c r="F48" s="2" t="s">
        <v>74</v>
      </c>
    </row>
    <row r="49" spans="3:10" x14ac:dyDescent="0.3">
      <c r="C49" s="29" t="s">
        <v>75</v>
      </c>
      <c r="D49" s="30"/>
      <c r="E49" s="31"/>
      <c r="F49" s="2" t="s">
        <v>76</v>
      </c>
    </row>
    <row r="50" spans="3:10" x14ac:dyDescent="0.3">
      <c r="C50" s="29" t="s">
        <v>77</v>
      </c>
      <c r="D50" s="30"/>
      <c r="E50" s="31"/>
      <c r="F50" s="2" t="s">
        <v>78</v>
      </c>
    </row>
    <row r="51" spans="3:10" x14ac:dyDescent="0.3">
      <c r="C51" s="29" t="s">
        <v>79</v>
      </c>
      <c r="D51" s="30"/>
      <c r="E51" s="31"/>
      <c r="F51" s="2" t="s">
        <v>80</v>
      </c>
    </row>
    <row r="52" spans="3:10" x14ac:dyDescent="0.3">
      <c r="C52" s="29" t="s">
        <v>81</v>
      </c>
      <c r="D52" s="30"/>
      <c r="E52" s="31"/>
      <c r="F52" s="2">
        <v>50</v>
      </c>
    </row>
    <row r="53" spans="3:10" x14ac:dyDescent="0.3">
      <c r="C53" s="29" t="s">
        <v>82</v>
      </c>
      <c r="D53" s="30"/>
      <c r="E53" s="31"/>
      <c r="F53" s="2">
        <v>50</v>
      </c>
    </row>
    <row r="54" spans="3:10" x14ac:dyDescent="0.3">
      <c r="C54" s="29" t="s">
        <v>83</v>
      </c>
      <c r="D54" s="30"/>
      <c r="E54" s="31"/>
      <c r="F54" s="2">
        <v>25</v>
      </c>
    </row>
    <row r="55" spans="3:10" x14ac:dyDescent="0.3">
      <c r="C55" s="29" t="s">
        <v>84</v>
      </c>
      <c r="D55" s="30"/>
      <c r="E55" s="31"/>
      <c r="F55" s="2">
        <v>50</v>
      </c>
    </row>
    <row r="56" spans="3:10" x14ac:dyDescent="0.3">
      <c r="C56" s="29" t="s">
        <v>85</v>
      </c>
      <c r="D56" s="30"/>
      <c r="E56" s="31"/>
      <c r="F56" s="2">
        <v>50</v>
      </c>
    </row>
    <row r="57" spans="3:10" x14ac:dyDescent="0.3">
      <c r="C57" s="29" t="s">
        <v>86</v>
      </c>
      <c r="D57" s="30"/>
      <c r="E57" s="31"/>
      <c r="F57" s="2">
        <v>40</v>
      </c>
    </row>
    <row r="58" spans="3:10" x14ac:dyDescent="0.3">
      <c r="C58" s="29" t="s">
        <v>87</v>
      </c>
      <c r="D58" s="30"/>
      <c r="E58" s="31"/>
      <c r="F58" s="2">
        <v>40</v>
      </c>
    </row>
    <row r="59" spans="3:10" x14ac:dyDescent="0.3">
      <c r="C59" s="29" t="s">
        <v>88</v>
      </c>
      <c r="D59" s="30"/>
      <c r="E59" s="31"/>
      <c r="F59" s="2">
        <v>60</v>
      </c>
    </row>
    <row r="60" spans="3:10" x14ac:dyDescent="0.3">
      <c r="C60" s="3"/>
    </row>
    <row r="61" spans="3:10" x14ac:dyDescent="0.3">
      <c r="C61" s="4"/>
    </row>
    <row r="62" spans="3:10" ht="23.4" x14ac:dyDescent="0.3">
      <c r="C62" s="5" t="s">
        <v>89</v>
      </c>
    </row>
    <row r="63" spans="3:10" x14ac:dyDescent="0.3">
      <c r="C63" s="4"/>
    </row>
    <row r="64" spans="3:10" x14ac:dyDescent="0.3">
      <c r="C64" s="32" t="s">
        <v>90</v>
      </c>
      <c r="D64" s="33"/>
      <c r="E64" s="32" t="s">
        <v>91</v>
      </c>
      <c r="F64" s="33"/>
      <c r="G64" s="32" t="s">
        <v>92</v>
      </c>
      <c r="H64" s="33"/>
      <c r="I64" s="32" t="s">
        <v>93</v>
      </c>
      <c r="J64" s="33"/>
    </row>
    <row r="65" spans="3:10" x14ac:dyDescent="0.3">
      <c r="C65" s="2" t="s">
        <v>94</v>
      </c>
      <c r="D65" s="2" t="s">
        <v>95</v>
      </c>
      <c r="E65" s="2" t="s">
        <v>94</v>
      </c>
      <c r="F65" s="2" t="s">
        <v>95</v>
      </c>
      <c r="G65" s="2" t="s">
        <v>94</v>
      </c>
      <c r="H65" s="2" t="s">
        <v>95</v>
      </c>
      <c r="I65" s="2" t="s">
        <v>94</v>
      </c>
      <c r="J65" s="2" t="s">
        <v>95</v>
      </c>
    </row>
    <row r="66" spans="3:10" x14ac:dyDescent="0.3">
      <c r="C66" s="6">
        <v>1200</v>
      </c>
      <c r="D66" s="6">
        <v>1500</v>
      </c>
      <c r="E66" s="6">
        <v>1500</v>
      </c>
      <c r="F66" s="6">
        <v>1800</v>
      </c>
      <c r="G66" s="6">
        <v>1800</v>
      </c>
      <c r="H66" s="6">
        <v>2000</v>
      </c>
      <c r="I66" s="6">
        <v>2000</v>
      </c>
      <c r="J66" s="6">
        <v>2200</v>
      </c>
    </row>
    <row r="67" spans="3:10" x14ac:dyDescent="0.3">
      <c r="C67" s="7" t="s">
        <v>96</v>
      </c>
    </row>
    <row r="68" spans="3:10" x14ac:dyDescent="0.3">
      <c r="C68" s="3" t="s">
        <v>97</v>
      </c>
    </row>
    <row r="69" spans="3:10" x14ac:dyDescent="0.3">
      <c r="C69" s="7" t="s">
        <v>98</v>
      </c>
    </row>
  </sheetData>
  <mergeCells count="47">
    <mergeCell ref="C59:E59"/>
    <mergeCell ref="C64:D64"/>
    <mergeCell ref="E64:F64"/>
    <mergeCell ref="G64:H64"/>
    <mergeCell ref="I64:J64"/>
    <mergeCell ref="C58:E58"/>
    <mergeCell ref="C43:E43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42:E42"/>
    <mergeCell ref="C28:E29"/>
    <mergeCell ref="F28:O28"/>
    <mergeCell ref="C30:E30"/>
    <mergeCell ref="C31:E31"/>
    <mergeCell ref="C32:E32"/>
    <mergeCell ref="C33:E33"/>
    <mergeCell ref="C34:E34"/>
    <mergeCell ref="C35:E35"/>
    <mergeCell ref="F35:O35"/>
    <mergeCell ref="C40:E40"/>
    <mergeCell ref="C41:E41"/>
    <mergeCell ref="F23:O23"/>
    <mergeCell ref="C10:E10"/>
    <mergeCell ref="C11:E11"/>
    <mergeCell ref="F11:S11"/>
    <mergeCell ref="C16:E17"/>
    <mergeCell ref="F16:O16"/>
    <mergeCell ref="C18:E18"/>
    <mergeCell ref="C19:E19"/>
    <mergeCell ref="C20:E20"/>
    <mergeCell ref="C21:E21"/>
    <mergeCell ref="C22:E22"/>
    <mergeCell ref="C23:E23"/>
    <mergeCell ref="C9:E9"/>
    <mergeCell ref="C4:E5"/>
    <mergeCell ref="F4:S4"/>
    <mergeCell ref="C6:E6"/>
    <mergeCell ref="C7:E7"/>
    <mergeCell ref="C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M21"/>
  <sheetViews>
    <sheetView workbookViewId="0">
      <selection activeCell="N8" sqref="N8"/>
    </sheetView>
  </sheetViews>
  <sheetFormatPr defaultRowHeight="14.4" x14ac:dyDescent="0.3"/>
  <cols>
    <col min="3" max="3" width="28.109375" customWidth="1"/>
    <col min="4" max="6" width="12.5546875" customWidth="1"/>
    <col min="7" max="7" width="29" customWidth="1"/>
    <col min="8" max="8" width="28" customWidth="1"/>
    <col min="9" max="16" width="12.5546875" customWidth="1"/>
  </cols>
  <sheetData>
    <row r="5" spans="3:13" x14ac:dyDescent="0.3">
      <c r="E5" s="8"/>
    </row>
    <row r="6" spans="3:13" x14ac:dyDescent="0.3">
      <c r="C6" s="9" t="s">
        <v>100</v>
      </c>
      <c r="D6" s="9" t="s">
        <v>101</v>
      </c>
      <c r="E6" s="9" t="s">
        <v>102</v>
      </c>
      <c r="F6" s="10" t="s">
        <v>103</v>
      </c>
      <c r="G6" s="10" t="s">
        <v>104</v>
      </c>
      <c r="H6" s="10" t="s">
        <v>105</v>
      </c>
      <c r="L6" s="11" t="s">
        <v>106</v>
      </c>
      <c r="M6" s="11" t="s">
        <v>107</v>
      </c>
    </row>
    <row r="7" spans="3:13" x14ac:dyDescent="0.3">
      <c r="C7" s="12" t="s">
        <v>108</v>
      </c>
      <c r="D7" s="12">
        <v>500</v>
      </c>
      <c r="E7" s="9">
        <v>16</v>
      </c>
      <c r="F7" s="12"/>
      <c r="G7" s="12"/>
      <c r="H7" s="12"/>
      <c r="M7">
        <v>355</v>
      </c>
    </row>
    <row r="8" spans="3:13" x14ac:dyDescent="0.3">
      <c r="C8" s="12" t="s">
        <v>109</v>
      </c>
      <c r="D8" s="12">
        <v>700</v>
      </c>
      <c r="E8" s="9">
        <v>14</v>
      </c>
      <c r="F8" s="12">
        <v>89005770087</v>
      </c>
      <c r="G8" s="12">
        <v>640</v>
      </c>
      <c r="H8" s="13">
        <f>G8-(G8/100*15)</f>
        <v>544</v>
      </c>
      <c r="M8">
        <v>800</v>
      </c>
    </row>
    <row r="9" spans="3:13" x14ac:dyDescent="0.3">
      <c r="C9" s="12" t="s">
        <v>110</v>
      </c>
      <c r="D9" s="12">
        <v>200</v>
      </c>
      <c r="E9" s="9">
        <v>13</v>
      </c>
      <c r="F9" s="12">
        <v>89038126473</v>
      </c>
      <c r="G9" s="12">
        <v>420</v>
      </c>
      <c r="H9" s="12">
        <f t="shared" ref="H9:H17" si="0">G9-(G9/100*15)</f>
        <v>357</v>
      </c>
    </row>
    <row r="10" spans="3:13" x14ac:dyDescent="0.3">
      <c r="C10" s="12" t="s">
        <v>111</v>
      </c>
      <c r="D10" s="12">
        <v>1200</v>
      </c>
      <c r="E10" s="9">
        <v>16</v>
      </c>
      <c r="F10" s="12">
        <v>89056419340</v>
      </c>
      <c r="G10" s="12">
        <v>1600</v>
      </c>
      <c r="H10" s="12">
        <f t="shared" si="0"/>
        <v>1360</v>
      </c>
    </row>
    <row r="11" spans="3:13" x14ac:dyDescent="0.3">
      <c r="C11" s="12" t="s">
        <v>112</v>
      </c>
      <c r="D11" s="12">
        <v>1100</v>
      </c>
      <c r="E11" s="9">
        <v>16</v>
      </c>
      <c r="F11" s="12">
        <v>89611265525</v>
      </c>
      <c r="G11" s="12">
        <v>1600</v>
      </c>
      <c r="H11" s="12">
        <f t="shared" si="0"/>
        <v>1360</v>
      </c>
    </row>
    <row r="12" spans="3:13" x14ac:dyDescent="0.3">
      <c r="C12" s="12" t="s">
        <v>113</v>
      </c>
      <c r="D12" s="12">
        <v>1000</v>
      </c>
      <c r="E12" s="9">
        <v>15</v>
      </c>
      <c r="F12" s="12">
        <v>89036963359</v>
      </c>
      <c r="G12" s="12">
        <v>1400</v>
      </c>
      <c r="H12" s="12">
        <f t="shared" si="0"/>
        <v>1190</v>
      </c>
    </row>
    <row r="13" spans="3:13" x14ac:dyDescent="0.3">
      <c r="C13" s="12" t="s">
        <v>114</v>
      </c>
      <c r="D13" s="12">
        <v>1500</v>
      </c>
      <c r="E13" s="9">
        <v>15</v>
      </c>
      <c r="F13" s="12">
        <v>89164878090</v>
      </c>
      <c r="G13" s="12">
        <v>1400</v>
      </c>
      <c r="H13" s="12">
        <f t="shared" si="0"/>
        <v>1190</v>
      </c>
    </row>
    <row r="14" spans="3:13" x14ac:dyDescent="0.3">
      <c r="C14" s="12" t="s">
        <v>115</v>
      </c>
      <c r="D14" s="12">
        <v>1000</v>
      </c>
      <c r="E14" s="9">
        <v>14</v>
      </c>
      <c r="F14" s="12">
        <v>89158990235</v>
      </c>
      <c r="G14" s="12">
        <v>1280</v>
      </c>
      <c r="H14" s="12">
        <f t="shared" si="0"/>
        <v>1088</v>
      </c>
    </row>
    <row r="15" spans="3:13" x14ac:dyDescent="0.3">
      <c r="C15" s="12" t="s">
        <v>116</v>
      </c>
      <c r="D15" s="12">
        <v>1200</v>
      </c>
      <c r="E15" s="9">
        <v>14</v>
      </c>
      <c r="F15" s="12">
        <v>89206108610</v>
      </c>
      <c r="G15" s="12">
        <v>1280</v>
      </c>
      <c r="H15" s="12">
        <f t="shared" si="0"/>
        <v>1088</v>
      </c>
    </row>
    <row r="16" spans="3:13" x14ac:dyDescent="0.3">
      <c r="C16" s="12" t="s">
        <v>117</v>
      </c>
      <c r="D16" s="12">
        <v>1600</v>
      </c>
      <c r="E16" s="9">
        <v>16</v>
      </c>
      <c r="F16" s="12">
        <v>89105422150</v>
      </c>
      <c r="G16" s="12">
        <v>2000</v>
      </c>
      <c r="H16" s="12">
        <f t="shared" si="0"/>
        <v>1700</v>
      </c>
    </row>
    <row r="17" spans="3:13" x14ac:dyDescent="0.3">
      <c r="C17" s="12" t="s">
        <v>118</v>
      </c>
      <c r="D17" s="12">
        <v>800</v>
      </c>
      <c r="E17" s="9">
        <v>15</v>
      </c>
      <c r="F17" s="12"/>
      <c r="G17" s="12">
        <v>740</v>
      </c>
      <c r="H17" s="12">
        <f t="shared" si="0"/>
        <v>629</v>
      </c>
    </row>
    <row r="18" spans="3:13" x14ac:dyDescent="0.3">
      <c r="C18" s="12"/>
      <c r="D18" s="12"/>
      <c r="E18" s="9"/>
      <c r="F18" s="12"/>
      <c r="G18" s="12"/>
      <c r="H18" s="12"/>
    </row>
    <row r="19" spans="3:13" x14ac:dyDescent="0.3">
      <c r="C19" s="12"/>
      <c r="D19" s="12"/>
      <c r="E19" s="9"/>
      <c r="F19" s="12"/>
      <c r="G19" s="12"/>
      <c r="H19" s="12"/>
    </row>
    <row r="20" spans="3:13" x14ac:dyDescent="0.3">
      <c r="D20">
        <f>SUM(D7:D19)</f>
        <v>10800</v>
      </c>
      <c r="E20" s="8"/>
      <c r="G20">
        <f>SUM(G8:G19)</f>
        <v>12360</v>
      </c>
      <c r="H20">
        <f>SUM(H8:H19)</f>
        <v>10506</v>
      </c>
      <c r="M20">
        <f>SUM(M7:M8)</f>
        <v>1155</v>
      </c>
    </row>
    <row r="21" spans="3:13" x14ac:dyDescent="0.3">
      <c r="E2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36"/>
  <sheetViews>
    <sheetView tabSelected="1" workbookViewId="0">
      <selection activeCell="J32" sqref="J32"/>
    </sheetView>
  </sheetViews>
  <sheetFormatPr defaultRowHeight="14.4" x14ac:dyDescent="0.3"/>
  <sheetData>
    <row r="1" spans="3:19" ht="23.4" x14ac:dyDescent="0.45">
      <c r="C1" s="16" t="s">
        <v>123</v>
      </c>
    </row>
    <row r="3" spans="3:19" x14ac:dyDescent="0.3">
      <c r="C3" s="23"/>
      <c r="D3" s="24"/>
      <c r="E3" s="25"/>
      <c r="F3" s="20" t="s">
        <v>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3:19" x14ac:dyDescent="0.3">
      <c r="C4" s="26"/>
      <c r="D4" s="27"/>
      <c r="E4" s="28"/>
      <c r="F4" s="19" t="s">
        <v>1</v>
      </c>
      <c r="G4" s="19" t="s">
        <v>2</v>
      </c>
      <c r="H4" s="19" t="s">
        <v>3</v>
      </c>
      <c r="I4" s="19" t="s">
        <v>2</v>
      </c>
      <c r="J4" s="19" t="s">
        <v>4</v>
      </c>
      <c r="K4" s="19" t="s">
        <v>2</v>
      </c>
      <c r="L4" s="19" t="s">
        <v>5</v>
      </c>
      <c r="M4" s="19" t="s">
        <v>2</v>
      </c>
      <c r="N4" s="19" t="s">
        <v>6</v>
      </c>
      <c r="O4" s="19" t="s">
        <v>2</v>
      </c>
      <c r="P4" s="19" t="s">
        <v>7</v>
      </c>
      <c r="Q4" s="19" t="s">
        <v>8</v>
      </c>
      <c r="R4" s="19" t="s">
        <v>9</v>
      </c>
      <c r="S4" s="19" t="s">
        <v>2</v>
      </c>
    </row>
    <row r="5" spans="3:19" x14ac:dyDescent="0.3">
      <c r="C5" s="20" t="s">
        <v>32</v>
      </c>
      <c r="D5" s="21"/>
      <c r="E5" s="22"/>
      <c r="F5" s="1">
        <v>1000</v>
      </c>
      <c r="G5" s="1">
        <v>800</v>
      </c>
      <c r="H5" s="14">
        <v>1200</v>
      </c>
      <c r="I5" s="1">
        <v>1000</v>
      </c>
      <c r="J5" s="14">
        <v>1300</v>
      </c>
      <c r="K5" s="1">
        <v>1200</v>
      </c>
      <c r="L5" s="1">
        <v>1400</v>
      </c>
      <c r="M5" s="1">
        <v>1300</v>
      </c>
      <c r="N5" s="1">
        <v>1500</v>
      </c>
      <c r="O5" s="14">
        <v>1400</v>
      </c>
      <c r="P5" s="1">
        <v>2000</v>
      </c>
      <c r="Q5" s="1">
        <v>1700</v>
      </c>
      <c r="R5" s="1">
        <v>2500</v>
      </c>
      <c r="S5" s="1">
        <v>2300</v>
      </c>
    </row>
    <row r="6" spans="3:19" x14ac:dyDescent="0.3">
      <c r="C6" s="29"/>
      <c r="D6" s="30"/>
      <c r="E6" s="31"/>
      <c r="F6" s="20" t="s">
        <v>45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3:19" x14ac:dyDescent="0.3">
      <c r="C7" s="4"/>
    </row>
    <row r="8" spans="3:19" ht="23.4" x14ac:dyDescent="0.3">
      <c r="C8" s="5" t="s">
        <v>46</v>
      </c>
    </row>
    <row r="9" spans="3:19" x14ac:dyDescent="0.3">
      <c r="C9" s="4"/>
    </row>
    <row r="10" spans="3:19" x14ac:dyDescent="0.3">
      <c r="C10" s="23"/>
      <c r="D10" s="24"/>
      <c r="E10" s="25"/>
      <c r="F10" s="20" t="s">
        <v>0</v>
      </c>
      <c r="G10" s="21"/>
      <c r="H10" s="21"/>
      <c r="I10" s="21"/>
      <c r="J10" s="21"/>
      <c r="K10" s="21"/>
      <c r="L10" s="21"/>
      <c r="M10" s="21"/>
      <c r="N10" s="21"/>
      <c r="O10" s="22"/>
    </row>
    <row r="11" spans="3:19" x14ac:dyDescent="0.3">
      <c r="C11" s="26"/>
      <c r="D11" s="27"/>
      <c r="E11" s="28"/>
      <c r="F11" s="17" t="s">
        <v>4</v>
      </c>
      <c r="G11" s="17" t="s">
        <v>2</v>
      </c>
      <c r="H11" s="17" t="s">
        <v>5</v>
      </c>
      <c r="I11" s="17" t="s">
        <v>2</v>
      </c>
      <c r="J11" s="17" t="s">
        <v>6</v>
      </c>
      <c r="K11" s="17" t="s">
        <v>2</v>
      </c>
      <c r="L11" s="17" t="s">
        <v>7</v>
      </c>
      <c r="M11" s="17" t="s">
        <v>2</v>
      </c>
      <c r="N11" s="17" t="s">
        <v>9</v>
      </c>
      <c r="O11" s="17" t="s">
        <v>2</v>
      </c>
    </row>
    <row r="12" spans="3:19" x14ac:dyDescent="0.3">
      <c r="C12" s="20" t="s">
        <v>32</v>
      </c>
      <c r="D12" s="21"/>
      <c r="E12" s="22"/>
      <c r="F12" s="14">
        <v>1500</v>
      </c>
      <c r="G12" s="1">
        <v>1400</v>
      </c>
      <c r="H12" s="1">
        <v>1600</v>
      </c>
      <c r="I12" s="1">
        <v>1500</v>
      </c>
      <c r="J12" s="1">
        <v>2000</v>
      </c>
      <c r="K12" s="1">
        <v>1600</v>
      </c>
      <c r="L12" s="1">
        <v>2500</v>
      </c>
      <c r="M12" s="1">
        <v>2300</v>
      </c>
      <c r="N12" s="1">
        <v>3200</v>
      </c>
      <c r="O12" s="1">
        <v>2800</v>
      </c>
    </row>
    <row r="13" spans="3:19" x14ac:dyDescent="0.3">
      <c r="C13" s="29"/>
      <c r="D13" s="30"/>
      <c r="E13" s="31"/>
      <c r="F13" s="20" t="s">
        <v>45</v>
      </c>
      <c r="G13" s="21"/>
      <c r="H13" s="21"/>
      <c r="I13" s="21"/>
      <c r="J13" s="21"/>
      <c r="K13" s="21"/>
      <c r="L13" s="21"/>
      <c r="M13" s="21"/>
      <c r="N13" s="21"/>
      <c r="O13" s="22"/>
    </row>
    <row r="14" spans="3:19" x14ac:dyDescent="0.3">
      <c r="C14" s="4"/>
    </row>
    <row r="15" spans="3:19" ht="23.4" x14ac:dyDescent="0.3">
      <c r="C15" s="5" t="s">
        <v>56</v>
      </c>
    </row>
    <row r="16" spans="3:19" x14ac:dyDescent="0.3">
      <c r="C16" s="4"/>
    </row>
    <row r="17" spans="3:15" x14ac:dyDescent="0.3">
      <c r="C17" s="23"/>
      <c r="D17" s="24"/>
      <c r="E17" s="25"/>
      <c r="F17" s="20" t="s">
        <v>0</v>
      </c>
      <c r="G17" s="21"/>
      <c r="H17" s="21"/>
      <c r="I17" s="21"/>
      <c r="J17" s="21"/>
      <c r="K17" s="21"/>
      <c r="L17" s="21"/>
      <c r="M17" s="21"/>
      <c r="N17" s="21"/>
      <c r="O17" s="22"/>
    </row>
    <row r="18" spans="3:15" ht="15.6" x14ac:dyDescent="0.3">
      <c r="C18" s="26"/>
      <c r="D18" s="27"/>
      <c r="E18" s="28"/>
      <c r="F18" s="18" t="s">
        <v>57</v>
      </c>
      <c r="G18" s="18" t="s">
        <v>2</v>
      </c>
      <c r="H18" s="18" t="s">
        <v>5</v>
      </c>
      <c r="I18" s="18" t="s">
        <v>2</v>
      </c>
      <c r="J18" s="18" t="s">
        <v>6</v>
      </c>
      <c r="K18" s="18" t="s">
        <v>2</v>
      </c>
      <c r="L18" s="18" t="s">
        <v>7</v>
      </c>
      <c r="M18" s="18" t="s">
        <v>8</v>
      </c>
      <c r="N18" s="18" t="s">
        <v>9</v>
      </c>
      <c r="O18" s="18" t="s">
        <v>2</v>
      </c>
    </row>
    <row r="19" spans="3:15" x14ac:dyDescent="0.3">
      <c r="C19" s="20" t="s">
        <v>32</v>
      </c>
      <c r="D19" s="21"/>
      <c r="E19" s="22"/>
      <c r="F19" s="14">
        <v>1600</v>
      </c>
      <c r="G19" s="1">
        <v>1400</v>
      </c>
      <c r="H19" s="1">
        <v>1800</v>
      </c>
      <c r="I19" s="1">
        <v>1600</v>
      </c>
      <c r="J19" s="1">
        <v>2500</v>
      </c>
      <c r="K19" s="1">
        <v>2300</v>
      </c>
      <c r="L19" s="1">
        <v>3000</v>
      </c>
      <c r="M19" s="1">
        <v>2900</v>
      </c>
      <c r="N19" s="1">
        <v>3500</v>
      </c>
      <c r="O19" s="1">
        <v>3300</v>
      </c>
    </row>
    <row r="20" spans="3:15" x14ac:dyDescent="0.3">
      <c r="C20" s="29"/>
      <c r="D20" s="30"/>
      <c r="E20" s="31"/>
      <c r="F20" s="20" t="s">
        <v>45</v>
      </c>
      <c r="G20" s="21"/>
      <c r="H20" s="21"/>
      <c r="I20" s="21"/>
      <c r="J20" s="21"/>
      <c r="K20" s="21"/>
      <c r="L20" s="21"/>
      <c r="M20" s="21"/>
      <c r="N20" s="21"/>
      <c r="O20" s="22"/>
    </row>
    <row r="21" spans="3:15" x14ac:dyDescent="0.3">
      <c r="C21" s="3"/>
    </row>
    <row r="22" spans="3:15" ht="23.4" x14ac:dyDescent="0.3">
      <c r="C22" s="5" t="s">
        <v>66</v>
      </c>
    </row>
    <row r="23" spans="3:15" x14ac:dyDescent="0.3">
      <c r="C23" s="4"/>
    </row>
    <row r="24" spans="3:15" x14ac:dyDescent="0.3">
      <c r="C24" s="34" t="s">
        <v>120</v>
      </c>
      <c r="D24" s="35"/>
      <c r="E24" s="36"/>
      <c r="F24" s="2" t="s">
        <v>119</v>
      </c>
    </row>
    <row r="25" spans="3:15" x14ac:dyDescent="0.3">
      <c r="C25" s="34" t="s">
        <v>68</v>
      </c>
      <c r="D25" s="35"/>
      <c r="E25" s="36"/>
      <c r="F25" s="2">
        <v>50</v>
      </c>
    </row>
    <row r="26" spans="3:15" x14ac:dyDescent="0.3">
      <c r="C26" s="4"/>
    </row>
    <row r="27" spans="3:15" ht="23.4" x14ac:dyDescent="0.3">
      <c r="C27" s="5" t="s">
        <v>72</v>
      </c>
    </row>
    <row r="28" spans="3:15" x14ac:dyDescent="0.3">
      <c r="C28" s="4"/>
    </row>
    <row r="29" spans="3:15" x14ac:dyDescent="0.3">
      <c r="C29" s="34" t="s">
        <v>77</v>
      </c>
      <c r="D29" s="35"/>
      <c r="E29" s="36"/>
      <c r="F29" s="2" t="s">
        <v>78</v>
      </c>
    </row>
    <row r="30" spans="3:15" x14ac:dyDescent="0.3">
      <c r="C30" s="34" t="s">
        <v>79</v>
      </c>
      <c r="D30" s="35"/>
      <c r="E30" s="36"/>
      <c r="F30" s="2" t="s">
        <v>80</v>
      </c>
    </row>
    <row r="31" spans="3:15" x14ac:dyDescent="0.3">
      <c r="C31" s="34" t="s">
        <v>81</v>
      </c>
      <c r="D31" s="35"/>
      <c r="E31" s="36"/>
      <c r="F31" s="2">
        <v>50</v>
      </c>
    </row>
    <row r="32" spans="3:15" x14ac:dyDescent="0.3">
      <c r="C32" s="34" t="s">
        <v>83</v>
      </c>
      <c r="D32" s="35"/>
      <c r="E32" s="36"/>
      <c r="F32" s="2" t="s">
        <v>119</v>
      </c>
    </row>
    <row r="33" spans="3:6" ht="27.75" customHeight="1" x14ac:dyDescent="0.3">
      <c r="C33" s="34" t="s">
        <v>121</v>
      </c>
      <c r="D33" s="35"/>
      <c r="E33" s="36"/>
      <c r="F33" s="2" t="s">
        <v>119</v>
      </c>
    </row>
    <row r="34" spans="3:6" x14ac:dyDescent="0.3">
      <c r="C34" s="34" t="s">
        <v>85</v>
      </c>
      <c r="D34" s="35"/>
      <c r="E34" s="36"/>
      <c r="F34" s="2">
        <v>50</v>
      </c>
    </row>
    <row r="35" spans="3:6" x14ac:dyDescent="0.3">
      <c r="C35" s="4"/>
    </row>
    <row r="36" spans="3:6" x14ac:dyDescent="0.3">
      <c r="C36" s="15" t="s">
        <v>122</v>
      </c>
    </row>
  </sheetData>
  <mergeCells count="23">
    <mergeCell ref="C3:E4"/>
    <mergeCell ref="F3:S3"/>
    <mergeCell ref="C5:E5"/>
    <mergeCell ref="C6:E6"/>
    <mergeCell ref="F6:S6"/>
    <mergeCell ref="C10:E11"/>
    <mergeCell ref="F10:O10"/>
    <mergeCell ref="C17:E18"/>
    <mergeCell ref="F17:O17"/>
    <mergeCell ref="C12:E12"/>
    <mergeCell ref="C13:E13"/>
    <mergeCell ref="F13:O13"/>
    <mergeCell ref="C19:E19"/>
    <mergeCell ref="C20:E20"/>
    <mergeCell ref="F20:O20"/>
    <mergeCell ref="C24:E24"/>
    <mergeCell ref="C25:E25"/>
    <mergeCell ref="C32:E32"/>
    <mergeCell ref="C33:E33"/>
    <mergeCell ref="C34:E34"/>
    <mergeCell ref="C29:E29"/>
    <mergeCell ref="C30:E30"/>
    <mergeCell ref="C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на услуги</vt:lpstr>
      <vt:lpstr>Клиенты Shinka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2017-10-25T08:02:29Z</dcterms:modified>
</cp:coreProperties>
</file>